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urpan\Downloads\"/>
    </mc:Choice>
  </mc:AlternateContent>
  <xr:revisionPtr revIDLastSave="0" documentId="8_{D799F9CB-38DE-45F5-8449-16D7C0281DD6}" xr6:coauthVersionLast="47" xr6:coauthVersionMax="47" xr10:uidLastSave="{00000000-0000-0000-0000-000000000000}"/>
  <bookViews>
    <workbookView xWindow="28680" yWindow="-5355" windowWidth="386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H16" i="1" s="1"/>
  <c r="H17" i="1"/>
  <c r="I17" i="1" s="1"/>
  <c r="F17" i="1"/>
  <c r="E23" i="1"/>
  <c r="A17" i="1"/>
  <c r="A18" i="1" s="1"/>
  <c r="A19" i="1" s="1"/>
  <c r="A20" i="1" s="1"/>
  <c r="A21" i="1" s="1"/>
  <c r="A22" i="1" s="1"/>
  <c r="F23" i="1" l="1"/>
  <c r="H23" i="1"/>
  <c r="I16" i="1" l="1"/>
  <c r="I23" i="1" s="1"/>
</calcChain>
</file>

<file path=xl/sharedStrings.xml><?xml version="1.0" encoding="utf-8"?>
<sst xmlns="http://schemas.openxmlformats.org/spreadsheetml/2006/main" count="34" uniqueCount="31">
  <si>
    <t>LT</t>
  </si>
  <si>
    <t>HABALT22XXX</t>
  </si>
  <si>
    <t>UK</t>
  </si>
  <si>
    <t>YYYY/MM/DD</t>
  </si>
  <si>
    <t>Priedas Nr. 1/ Annex No. 1</t>
  </si>
  <si>
    <t>Emitentas/ Issuer</t>
  </si>
  <si>
    <t>Įm.kodas /Registration code</t>
  </si>
  <si>
    <t>Adresas/ Adress</t>
  </si>
  <si>
    <t>AB/UAB XXXXXX</t>
  </si>
  <si>
    <t>XXXXXXXX</t>
  </si>
  <si>
    <t>Palūkanų išmokėjimo žiniaraštis/ Interest payment sheet</t>
  </si>
  <si>
    <t>Palūkanų norma už periodą %/ Interest rate for the period %</t>
  </si>
  <si>
    <t>VP ISIN kodas/ Securities ISIN code</t>
  </si>
  <si>
    <t>VP turėtojų apskaitos data/ Record date</t>
  </si>
  <si>
    <t>LTXXXXXXXXX</t>
  </si>
  <si>
    <t>Eil. Nr./ No.</t>
  </si>
  <si>
    <t>Savininko vardas, pavardė /Įmonės pavadinimas/ Name and surname of the owner/ Companies name</t>
  </si>
  <si>
    <t>Asmens kodas/įm. kodas / Identification No.</t>
  </si>
  <si>
    <t>Šalis/ Country</t>
  </si>
  <si>
    <t>Turimų VP nominali vertė EUR/ Nominal value</t>
  </si>
  <si>
    <t>Priskaičiuota  palūkanų suma iki mokečių, Eur/ Accrued interest amount before taxes</t>
  </si>
  <si>
    <t>Mokesčio tarifas, %/ Tax rate, %</t>
  </si>
  <si>
    <t>Mokesčių suma, Eur/ The amount of taxes</t>
  </si>
  <si>
    <t>Išmokama suma, Eur/ The amount paid</t>
  </si>
  <si>
    <t>Sąskaitos numeris CSD/ Account No.</t>
  </si>
  <si>
    <t>Sąskaitos BIC/ BIC no.</t>
  </si>
  <si>
    <t>IŠ VISO/ TOTAL</t>
  </si>
  <si>
    <t xml:space="preserve">Vardas, Pavardė/ Name Surname </t>
  </si>
  <si>
    <t>Parašas/ Signature</t>
  </si>
  <si>
    <t>Ataskaitos pateikimo data/ Date:</t>
  </si>
  <si>
    <t>09621102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</si>
</sst>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rebuchet MS"/>
      <family val="2"/>
      <charset val="186"/>
    </font>
    <font>
      <sz val="9"/>
      <color theme="1"/>
      <name val="Trebuchet MS"/>
      <family val="2"/>
      <charset val="186"/>
    </font>
    <font>
      <b/>
      <sz val="9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applyFont="1" applyBorder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64" fontId="6" fillId="0" borderId="1" xfId="0" applyNumberFormat="1" applyFont="1" applyBorder="1"/>
    <xf numFmtId="164" fontId="1" fillId="0" borderId="0" xfId="0" applyNumberFormat="1" applyFont="1"/>
    <xf numFmtId="10" fontId="6" fillId="0" borderId="1" xfId="0" applyNumberFormat="1" applyFont="1" applyBorder="1"/>
    <xf numFmtId="0" fontId="0" fillId="0" borderId="1" xfId="0" applyBorder="1"/>
    <xf numFmtId="3" fontId="1" fillId="0" borderId="0" xfId="0" applyNumberFormat="1" applyFont="1"/>
    <xf numFmtId="3" fontId="6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7" workbookViewId="0">
      <selection activeCell="B30" sqref="B30"/>
    </sheetView>
  </sheetViews>
  <sheetFormatPr defaultRowHeight="14.5" x14ac:dyDescent="0.35"/>
  <cols>
    <col min="2" max="2" width="25.08984375" customWidth="1"/>
    <col min="3" max="3" width="22.1796875" customWidth="1"/>
    <col min="4" max="4" width="11.7265625" customWidth="1"/>
    <col min="5" max="5" width="11.1796875" customWidth="1"/>
    <col min="6" max="6" width="15" customWidth="1"/>
    <col min="7" max="8" width="10.453125" customWidth="1"/>
    <col min="9" max="9" width="10.54296875" customWidth="1"/>
    <col min="10" max="10" width="12.1796875" customWidth="1"/>
    <col min="11" max="11" width="11.1796875" customWidth="1"/>
    <col min="12" max="12" width="17.453125" customWidth="1"/>
  </cols>
  <sheetData>
    <row r="1" spans="1:11" x14ac:dyDescent="0.35">
      <c r="A1" t="s">
        <v>4</v>
      </c>
    </row>
    <row r="3" spans="1:11" ht="15.5" x14ac:dyDescent="0.35">
      <c r="B3" s="1" t="s">
        <v>5</v>
      </c>
      <c r="C3" s="1" t="s">
        <v>8</v>
      </c>
      <c r="D3" s="2"/>
    </row>
    <row r="4" spans="1:11" x14ac:dyDescent="0.35">
      <c r="B4" s="3" t="s">
        <v>6</v>
      </c>
      <c r="C4" s="3" t="s">
        <v>9</v>
      </c>
      <c r="D4" s="3"/>
    </row>
    <row r="5" spans="1:11" x14ac:dyDescent="0.35">
      <c r="B5" s="3" t="s">
        <v>7</v>
      </c>
      <c r="C5" s="3" t="s">
        <v>9</v>
      </c>
      <c r="D5" s="3"/>
    </row>
    <row r="6" spans="1:11" x14ac:dyDescent="0.35">
      <c r="B6" s="3"/>
      <c r="C6" s="3"/>
      <c r="D6" s="4"/>
    </row>
    <row r="7" spans="1:11" ht="15.5" x14ac:dyDescent="0.35">
      <c r="B7" s="1" t="s">
        <v>10</v>
      </c>
      <c r="C7" s="1"/>
      <c r="D7" s="4"/>
    </row>
    <row r="8" spans="1:11" ht="15.5" x14ac:dyDescent="0.35">
      <c r="B8" s="1"/>
      <c r="C8" s="1"/>
      <c r="D8" s="4"/>
    </row>
    <row r="9" spans="1:11" ht="15.5" x14ac:dyDescent="0.35">
      <c r="B9" s="1"/>
      <c r="C9" s="1"/>
      <c r="D9" s="4"/>
    </row>
    <row r="10" spans="1:11" x14ac:dyDescent="0.35">
      <c r="B10" s="3" t="s">
        <v>11</v>
      </c>
      <c r="C10" s="3"/>
      <c r="D10" s="5">
        <v>12.5</v>
      </c>
    </row>
    <row r="11" spans="1:11" x14ac:dyDescent="0.35">
      <c r="B11" s="3" t="s">
        <v>12</v>
      </c>
      <c r="C11" s="3"/>
      <c r="D11" s="5" t="s">
        <v>14</v>
      </c>
    </row>
    <row r="12" spans="1:11" x14ac:dyDescent="0.35">
      <c r="B12" s="3" t="s">
        <v>13</v>
      </c>
      <c r="C12" s="3"/>
      <c r="D12" s="5" t="s">
        <v>3</v>
      </c>
    </row>
    <row r="13" spans="1:11" x14ac:dyDescent="0.35">
      <c r="B13" s="3"/>
      <c r="C13" s="3"/>
      <c r="D13" s="5"/>
    </row>
    <row r="14" spans="1:11" x14ac:dyDescent="0.35">
      <c r="B14" s="20"/>
      <c r="C14" s="20"/>
    </row>
    <row r="15" spans="1:11" ht="72" x14ac:dyDescent="0.35">
      <c r="A15" s="10" t="s">
        <v>15</v>
      </c>
      <c r="B15" s="10" t="s">
        <v>16</v>
      </c>
      <c r="C15" s="10" t="s">
        <v>17</v>
      </c>
      <c r="D15" s="11" t="s">
        <v>18</v>
      </c>
      <c r="E15" s="11" t="s">
        <v>19</v>
      </c>
      <c r="F15" s="12" t="s">
        <v>20</v>
      </c>
      <c r="G15" s="12" t="s">
        <v>21</v>
      </c>
      <c r="H15" s="12" t="s">
        <v>22</v>
      </c>
      <c r="I15" s="12" t="s">
        <v>23</v>
      </c>
      <c r="J15" s="12" t="s">
        <v>24</v>
      </c>
      <c r="K15" s="12" t="s">
        <v>25</v>
      </c>
    </row>
    <row r="16" spans="1:11" x14ac:dyDescent="0.35">
      <c r="A16" s="6">
        <v>1</v>
      </c>
      <c r="B16" s="7"/>
      <c r="C16" s="13">
        <v>12463332</v>
      </c>
      <c r="D16" s="8" t="s">
        <v>0</v>
      </c>
      <c r="E16" s="19">
        <v>500</v>
      </c>
      <c r="F16" s="14">
        <f>ROUNDDOWN(E16/100*$D$10,2)</f>
        <v>62.5</v>
      </c>
      <c r="G16" s="16">
        <v>0</v>
      </c>
      <c r="H16" s="14">
        <f>ROUND(F16*G16,2)</f>
        <v>0</v>
      </c>
      <c r="I16" s="14">
        <f>F16-H16</f>
        <v>62.5</v>
      </c>
      <c r="J16" s="21" t="s">
        <v>30</v>
      </c>
      <c r="K16" s="6" t="s">
        <v>1</v>
      </c>
    </row>
    <row r="17" spans="1:11" x14ac:dyDescent="0.35">
      <c r="A17" s="6">
        <f>A16+1</f>
        <v>2</v>
      </c>
      <c r="B17" s="7"/>
      <c r="C17" s="6"/>
      <c r="D17" s="8" t="s">
        <v>2</v>
      </c>
      <c r="E17" s="19">
        <v>85000</v>
      </c>
      <c r="F17" s="14">
        <f>ROUNDDOWN(E17/100*$D$10,2)</f>
        <v>10625</v>
      </c>
      <c r="G17" s="16">
        <v>0.1</v>
      </c>
      <c r="H17" s="14">
        <f>ROUND(F17*G17,2)</f>
        <v>1062.5</v>
      </c>
      <c r="I17" s="14">
        <f>F17-H17</f>
        <v>9562.5</v>
      </c>
      <c r="J17" s="21" t="s">
        <v>30</v>
      </c>
      <c r="K17" s="6" t="s">
        <v>1</v>
      </c>
    </row>
    <row r="18" spans="1:11" x14ac:dyDescent="0.35">
      <c r="A18" s="6">
        <f t="shared" ref="A18:A22" si="0">A17+1</f>
        <v>3</v>
      </c>
      <c r="B18" s="7"/>
      <c r="C18" s="6"/>
      <c r="D18" s="8"/>
      <c r="E18" s="6"/>
      <c r="F18" s="14"/>
      <c r="G18" s="16"/>
      <c r="H18" s="14"/>
      <c r="I18" s="14"/>
      <c r="J18" s="6"/>
      <c r="K18" s="6"/>
    </row>
    <row r="19" spans="1:11" x14ac:dyDescent="0.35">
      <c r="A19" s="6">
        <f t="shared" si="0"/>
        <v>4</v>
      </c>
      <c r="B19" s="7"/>
      <c r="C19" s="6"/>
      <c r="D19" s="8"/>
      <c r="E19" s="6"/>
      <c r="F19" s="14"/>
      <c r="G19" s="16"/>
      <c r="H19" s="14"/>
      <c r="I19" s="14"/>
      <c r="J19" s="6"/>
      <c r="K19" s="6"/>
    </row>
    <row r="20" spans="1:11" x14ac:dyDescent="0.35">
      <c r="A20" s="6">
        <f t="shared" si="0"/>
        <v>5</v>
      </c>
      <c r="B20" s="7"/>
      <c r="C20" s="6"/>
      <c r="D20" s="8"/>
      <c r="E20" s="6"/>
      <c r="F20" s="14"/>
      <c r="G20" s="16"/>
      <c r="H20" s="14"/>
      <c r="I20" s="14"/>
      <c r="J20" s="6"/>
      <c r="K20" s="6"/>
    </row>
    <row r="21" spans="1:11" x14ac:dyDescent="0.35">
      <c r="A21" s="6">
        <f t="shared" si="0"/>
        <v>6</v>
      </c>
      <c r="B21" s="7"/>
      <c r="C21" s="6"/>
      <c r="D21" s="8"/>
      <c r="E21" s="6"/>
      <c r="F21" s="14"/>
      <c r="G21" s="16"/>
      <c r="H21" s="14"/>
      <c r="I21" s="14"/>
      <c r="J21" s="6"/>
      <c r="K21" s="6"/>
    </row>
    <row r="22" spans="1:11" x14ac:dyDescent="0.35">
      <c r="A22" s="6">
        <f t="shared" si="0"/>
        <v>7</v>
      </c>
      <c r="B22" s="17"/>
      <c r="C22" s="6"/>
      <c r="D22" s="8"/>
      <c r="E22" s="6"/>
      <c r="F22" s="14"/>
      <c r="G22" s="16"/>
      <c r="H22" s="14"/>
      <c r="I22" s="14"/>
      <c r="J22" s="6"/>
      <c r="K22" s="6"/>
    </row>
    <row r="23" spans="1:11" x14ac:dyDescent="0.35">
      <c r="A23" t="s">
        <v>26</v>
      </c>
      <c r="E23" s="18">
        <f>SUM(E16:E22)</f>
        <v>85500</v>
      </c>
      <c r="F23" s="15">
        <f>SUM(F16:F22)</f>
        <v>10687.5</v>
      </c>
      <c r="G23" s="15"/>
      <c r="H23" s="15">
        <f>SUM(H16:H22)</f>
        <v>1062.5</v>
      </c>
      <c r="I23" s="15">
        <f>SUM(I16:I22)</f>
        <v>9625</v>
      </c>
      <c r="J23" s="15"/>
      <c r="K23" s="9"/>
    </row>
    <row r="26" spans="1:11" x14ac:dyDescent="0.35">
      <c r="A26" t="s">
        <v>27</v>
      </c>
    </row>
    <row r="27" spans="1:11" x14ac:dyDescent="0.35">
      <c r="A27" t="s">
        <v>28</v>
      </c>
    </row>
    <row r="28" spans="1:11" x14ac:dyDescent="0.35">
      <c r="A28" t="s">
        <v>29</v>
      </c>
    </row>
  </sheetData>
  <mergeCells count="1">
    <mergeCell ref="B14:C14"/>
  </mergeCells>
  <pageMargins left="0.7" right="0.7" top="0.75" bottom="0.75" header="0.3" footer="0.3"/>
  <pageSetup orientation="portrait" horizontalDpi="1200" verticalDpi="1200" r:id="rId1"/>
  <headerFooter>
    <oddFooter>&amp;C_x000D_&amp;1#&amp;"Calibri"&amp;12&amp;K000000 Nasdaq - Internal Use: Distribution limited to Nasdaq personnel and authorized third parties subject to confidentiality obligations</oddFooter>
  </headerFooter>
</worksheet>
</file>

<file path=docMetadata/LabelInfo.xml><?xml version="1.0" encoding="utf-8"?>
<clbl:labelList xmlns:clbl="http://schemas.microsoft.com/office/2020/mipLabelMetadata">
  <clbl:label id="{fe63fdbc-9223-49ac-a12c-b8ae101f8b2d}" enabled="1" method="Standard" siteId="{d0b75e95-684a-45e3-8d2d-53fa2a6a513f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NASDAQ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Aurelija Pangonienė</dc:creator>
  <cp:lastModifiedBy>Aurelija Pangonienė</cp:lastModifiedBy>
  <dcterms:created xsi:type="dcterms:W3CDTF">2020-09-16T08:48:01Z</dcterms:created>
  <dcterms:modified xsi:type="dcterms:W3CDTF">2025-02-27T10:53:09Z</dcterms:modified>
</cp:coreProperties>
</file>